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yokütle takip şablonu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7" customWidth="1"/>
    <col min="3" max="3" width="16" customWidth="1"/>
    <col min="4" max="4" width="24" customWidth="1"/>
    <col min="5" max="5" width="18" customWidth="1"/>
    <col min="6" max="6" width="14" customWidth="1"/>
    <col min="7" max="7" width="26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HYPERLINK("https://demo.fcrsoft.com/demo/farm?utm_source=excel&amp;utm_medium=template&amp;utm_campaign=biomass","Excel yerine tüm operasyonu tek sistemden yönetin → FCRSOFT ücretsiz demo")</f>
        <v>Excel yerine tüm operasyonu tek sistemden yönetin → FCRSOFT ücretsiz demo</v>
      </c>
    </row>
    <row r="2" ht="32" customHeight="1">
      <c r="A2" s="1" t="inlineStr">
        <is>
          <t>Tarih</t>
        </is>
      </c>
      <c r="B2" s="1" t="inlineStr">
        <is>
          <t>Kafes / Havuz</t>
        </is>
      </c>
      <c r="C2" s="1" t="inlineStr">
        <is>
          <t>Balık sayısı</t>
        </is>
      </c>
      <c r="D2" s="1" t="inlineStr">
        <is>
          <t>Ortalama ağırlık (g)</t>
        </is>
      </c>
      <c r="E2" s="1" t="inlineStr">
        <is>
          <t>Biyokütle (kg)</t>
        </is>
      </c>
      <c r="F2" s="1" t="inlineStr">
        <is>
          <t>Hacim (m³)</t>
        </is>
      </c>
      <c r="G2" s="1" t="inlineStr">
        <is>
          <t>Stok yoğunluğu (kg/m³)</t>
        </is>
      </c>
      <c r="H2" s="1" t="inlineStr">
        <is>
          <t>Not</t>
        </is>
      </c>
    </row>
    <row r="3">
      <c r="A3" s="2"/>
      <c r="C3" s="9"/>
      <c r="D3" s="3"/>
      <c r="E3" s="6">
        <f>IF(C3="","",C3*D3/1000)</f>
      </c>
      <c r="F3" s="3"/>
      <c r="G3" s="7">
        <f>IF(N(F3)&gt;0,E3/F3,"")</f>
      </c>
      <c r="J3" s="14" t="inlineStr">
        <is>
          <t>Bu tabloyu FCRSOFT otomatik tutar</t>
        </is>
      </c>
    </row>
    <row r="4">
      <c r="A4" s="2"/>
      <c r="C4" s="9"/>
      <c r="D4" s="3"/>
      <c r="E4" s="6">
        <f>IF(C4="","",C4*D4/1000)</f>
      </c>
      <c r="F4" s="3"/>
      <c r="G4" s="7">
        <f>IF(N(F4)&gt;0,E4/F4,"")</f>
      </c>
      <c r="J4" s="15" t="inlineStr">
        <is>
          <t>Numune tartımları, ölümler ve hasatlar girildikçe FCRSOFT kafes bazında biyokütleyi günceller.</t>
        </is>
      </c>
    </row>
    <row r="5">
      <c r="A5" s="2"/>
      <c r="C5" s="9"/>
      <c r="D5" s="3"/>
      <c r="E5" s="6">
        <f>IF(C5="","",C5*D5/1000)</f>
      </c>
      <c r="F5" s="3"/>
      <c r="G5" s="7">
        <f>IF(N(F5)&gt;0,E5/F5,"")</f>
      </c>
      <c r="J5" s="15" t="inlineStr">
        <is>
          <t>✓ Günlük operasyon tek ekranda: Yemleme, ölüm ve su ölçümleri sahadan telefonla dakikalar içinde girilir.</t>
        </is>
      </c>
    </row>
    <row r="6">
      <c r="A6" s="2"/>
      <c r="C6" s="9"/>
      <c r="D6" s="3"/>
      <c r="E6" s="6">
        <f>IF(C6="","",C6*D6/1000)</f>
      </c>
      <c r="F6" s="3"/>
      <c r="G6" s="7">
        <f>IF(N(F6)&gt;0,E6/F6,"")</f>
      </c>
      <c r="J6" s="15" t="inlineStr">
        <is>
          <t>✓ FCR ve biyokütle otomatik: Her yem ve tartım kaydıyla kafes bazında FCR ve biyokütle güncellenir.</t>
        </is>
      </c>
    </row>
    <row r="7">
      <c r="A7" s="2"/>
      <c r="C7" s="9"/>
      <c r="D7" s="3"/>
      <c r="E7" s="6">
        <f>IF(C7="","",C7*D7/1000)</f>
      </c>
      <c r="F7" s="3"/>
      <c r="G7" s="7">
        <f>IF(N(F7)&gt;0,E7/F7,"")</f>
      </c>
      <c r="J7" s="15" t="inlineStr">
        <is>
          <t>✓ Erken uyarı: Oksijen, sıcaklık, ölüm ve FCR eşik aşımlarında alarm üretilir.</t>
        </is>
      </c>
    </row>
    <row r="8">
      <c r="A8" s="2"/>
      <c r="C8" s="9"/>
      <c r="D8" s="3"/>
      <c r="E8" s="6">
        <f>IF(C8="","",C8*D8/1000)</f>
      </c>
      <c r="F8" s="3"/>
      <c r="G8" s="7">
        <f>IF(N(F8)&gt;0,E8/F8,"")</f>
      </c>
      <c r="J8" s="16" t="str">
        <f>HYPERLINK("https://demo.fcrsoft.com/demo/farm?utm_source=excel&amp;utm_medium=template&amp;utm_campaign=biomass","Canlı demoyu aç →")</f>
        <v>Canlı demoyu aç →</v>
      </c>
    </row>
    <row r="9">
      <c r="A9" s="2"/>
      <c r="C9" s="9"/>
      <c r="D9" s="3"/>
      <c r="E9" s="6">
        <f>IF(C9="","",C9*D9/1000)</f>
      </c>
      <c r="F9" s="3"/>
      <c r="G9" s="7">
        <f>IF(N(F9)&gt;0,E9/F9,"")</f>
      </c>
      <c r="J9" s="16" t="str">
        <f>HYPERLINK("https://fcrsoft.com/tr/contact/?utm_source=excel&amp;utm_medium=template&amp;utm_campaign=biomass","Demo talep et →")</f>
        <v>Demo talep et →</v>
      </c>
    </row>
    <row r="10">
      <c r="A10" s="2"/>
      <c r="C10" s="9"/>
      <c r="D10" s="3"/>
      <c r="E10" s="6">
        <f>IF(C10="","",C10*D10/1000)</f>
      </c>
      <c r="F10" s="3"/>
      <c r="G10" s="7">
        <f>IF(N(F10)&gt;0,E10/F10,"")</f>
      </c>
      <c r="J10" s="16" t="str">
        <f>HYPERLINK("https://demo.fcrsoft.com/tr/araclar/biyokutle-hesaplama?utm_source=excel&amp;utm_medium=template&amp;utm_campaign=biomass","Balık Biyokütle Hesaplama →")</f>
        <v>Balık Biyokütle Hesaplama →</v>
      </c>
    </row>
    <row r="11">
      <c r="A11" s="2"/>
      <c r="C11" s="9"/>
      <c r="D11" s="3"/>
      <c r="E11" s="6">
        <f>IF(C11="","",C11*D11/1000)</f>
      </c>
      <c r="F11" s="3"/>
      <c r="G11" s="7">
        <f>IF(N(F11)&gt;0,E11/F11,"")</f>
      </c>
    </row>
    <row r="12">
      <c r="A12" s="2"/>
      <c r="C12" s="9"/>
      <c r="D12" s="3"/>
      <c r="E12" s="6">
        <f>IF(C12="","",C12*D12/1000)</f>
      </c>
      <c r="F12" s="3"/>
      <c r="G12" s="7">
        <f>IF(N(F12)&gt;0,E12/F12,"")</f>
      </c>
    </row>
    <row r="13">
      <c r="A13" s="2"/>
      <c r="C13" s="9"/>
      <c r="D13" s="3"/>
      <c r="E13" s="6">
        <f>IF(C13="","",C13*D13/1000)</f>
      </c>
      <c r="F13" s="3"/>
      <c r="G13" s="7">
        <f>IF(N(F13)&gt;0,E13/F13,"")</f>
      </c>
    </row>
    <row r="14">
      <c r="A14" s="2"/>
      <c r="C14" s="9"/>
      <c r="D14" s="3"/>
      <c r="E14" s="6">
        <f>IF(C14="","",C14*D14/1000)</f>
      </c>
      <c r="F14" s="3"/>
      <c r="G14" s="7">
        <f>IF(N(F14)&gt;0,E14/F14,"")</f>
      </c>
    </row>
    <row r="15">
      <c r="A15" s="2"/>
      <c r="C15" s="9"/>
      <c r="D15" s="3"/>
      <c r="E15" s="6">
        <f>IF(C15="","",C15*D15/1000)</f>
      </c>
      <c r="F15" s="3"/>
      <c r="G15" s="7">
        <f>IF(N(F15)&gt;0,E15/F15,"")</f>
      </c>
    </row>
    <row r="16">
      <c r="A16" s="2"/>
      <c r="C16" s="9"/>
      <c r="D16" s="3"/>
      <c r="E16" s="6">
        <f>IF(C16="","",C16*D16/1000)</f>
      </c>
      <c r="F16" s="3"/>
      <c r="G16" s="7">
        <f>IF(N(F16)&gt;0,E16/F16,"")</f>
      </c>
    </row>
    <row r="17">
      <c r="A17" s="2"/>
      <c r="C17" s="9"/>
      <c r="D17" s="3"/>
      <c r="E17" s="6">
        <f>IF(C17="","",C17*D17/1000)</f>
      </c>
      <c r="F17" s="3"/>
      <c r="G17" s="7">
        <f>IF(N(F17)&gt;0,E17/F17,"")</f>
      </c>
    </row>
    <row r="18">
      <c r="A18" s="2"/>
      <c r="C18" s="9"/>
      <c r="D18" s="3"/>
      <c r="E18" s="6">
        <f>IF(C18="","",C18*D18/1000)</f>
      </c>
      <c r="F18" s="3"/>
      <c r="G18" s="7">
        <f>IF(N(F18)&gt;0,E18/F18,"")</f>
      </c>
    </row>
    <row r="19">
      <c r="A19" s="2"/>
      <c r="C19" s="9"/>
      <c r="D19" s="3"/>
      <c r="E19" s="6">
        <f>IF(C19="","",C19*D19/1000)</f>
      </c>
      <c r="F19" s="3"/>
      <c r="G19" s="7">
        <f>IF(N(F19)&gt;0,E19/F19,"")</f>
      </c>
    </row>
    <row r="20">
      <c r="A20" s="2"/>
      <c r="C20" s="9"/>
      <c r="D20" s="3"/>
      <c r="E20" s="6">
        <f>IF(C20="","",C20*D20/1000)</f>
      </c>
      <c r="F20" s="3"/>
      <c r="G20" s="7">
        <f>IF(N(F20)&gt;0,E20/F20,"")</f>
      </c>
    </row>
    <row r="21">
      <c r="A21" s="2"/>
      <c r="C21" s="9"/>
      <c r="D21" s="3"/>
      <c r="E21" s="6">
        <f>IF(C21="","",C21*D21/1000)</f>
      </c>
      <c r="F21" s="3"/>
      <c r="G21" s="7">
        <f>IF(N(F21)&gt;0,E21/F21,"")</f>
      </c>
    </row>
    <row r="22">
      <c r="A22" s="2"/>
      <c r="C22" s="9"/>
      <c r="D22" s="3"/>
      <c r="E22" s="6">
        <f>IF(C22="","",C22*D22/1000)</f>
      </c>
      <c r="F22" s="3"/>
      <c r="G22" s="7">
        <f>IF(N(F22)&gt;0,E22/F22,"")</f>
      </c>
    </row>
    <row r="23">
      <c r="A23" s="2"/>
      <c r="C23" s="9"/>
      <c r="D23" s="3"/>
      <c r="E23" s="6">
        <f>IF(C23="","",C23*D23/1000)</f>
      </c>
      <c r="F23" s="3"/>
      <c r="G23" s="7">
        <f>IF(N(F23)&gt;0,E23/F23,"")</f>
      </c>
    </row>
    <row r="24">
      <c r="A24" s="2"/>
      <c r="C24" s="9"/>
      <c r="D24" s="3"/>
      <c r="E24" s="6">
        <f>IF(C24="","",C24*D24/1000)</f>
      </c>
      <c r="F24" s="3"/>
      <c r="G24" s="7">
        <f>IF(N(F24)&gt;0,E24/F24,"")</f>
      </c>
    </row>
    <row r="25">
      <c r="A25" s="2"/>
      <c r="C25" s="9"/>
      <c r="D25" s="3"/>
      <c r="E25" s="6">
        <f>IF(C25="","",C25*D25/1000)</f>
      </c>
      <c r="F25" s="3"/>
      <c r="G25" s="7">
        <f>IF(N(F25)&gt;0,E25/F25,"")</f>
      </c>
    </row>
    <row r="26">
      <c r="A26" s="2"/>
      <c r="C26" s="9"/>
      <c r="D26" s="3"/>
      <c r="E26" s="6">
        <f>IF(C26="","",C26*D26/1000)</f>
      </c>
      <c r="F26" s="3"/>
      <c r="G26" s="7">
        <f>IF(N(F26)&gt;0,E26/F26,"")</f>
      </c>
    </row>
    <row r="27">
      <c r="A27" s="2"/>
      <c r="C27" s="9"/>
      <c r="D27" s="3"/>
      <c r="E27" s="6">
        <f>IF(C27="","",C27*D27/1000)</f>
      </c>
      <c r="F27" s="3"/>
      <c r="G27" s="7">
        <f>IF(N(F27)&gt;0,E27/F27,"")</f>
      </c>
    </row>
    <row r="28">
      <c r="A28" s="2"/>
      <c r="C28" s="9"/>
      <c r="D28" s="3"/>
      <c r="E28" s="6">
        <f>IF(C28="","",C28*D28/1000)</f>
      </c>
      <c r="F28" s="3"/>
      <c r="G28" s="7">
        <f>IF(N(F28)&gt;0,E28/F28,"")</f>
      </c>
    </row>
    <row r="29">
      <c r="A29" s="2"/>
      <c r="C29" s="9"/>
      <c r="D29" s="3"/>
      <c r="E29" s="6">
        <f>IF(C29="","",C29*D29/1000)</f>
      </c>
      <c r="F29" s="3"/>
      <c r="G29" s="7">
        <f>IF(N(F29)&gt;0,E29/F29,"")</f>
      </c>
    </row>
    <row r="30">
      <c r="A30" s="2"/>
      <c r="C30" s="9"/>
      <c r="D30" s="3"/>
      <c r="E30" s="6">
        <f>IF(C30="","",C30*D30/1000)</f>
      </c>
      <c r="F30" s="3"/>
      <c r="G30" s="7">
        <f>IF(N(F30)&gt;0,E30/F30,"")</f>
      </c>
    </row>
    <row r="31">
      <c r="A31" s="2"/>
      <c r="C31" s="9"/>
      <c r="D31" s="3"/>
      <c r="E31" s="6">
        <f>IF(C31="","",C31*D31/1000)</f>
      </c>
      <c r="F31" s="3"/>
      <c r="G31" s="7">
        <f>IF(N(F31)&gt;0,E31/F31,"")</f>
      </c>
    </row>
    <row r="32">
      <c r="A32" s="2"/>
      <c r="C32" s="9"/>
      <c r="D32" s="3"/>
      <c r="E32" s="6">
        <f>IF(C32="","",C32*D32/1000)</f>
      </c>
      <c r="F32" s="3"/>
      <c r="G32" s="7">
        <f>IF(N(F32)&gt;0,E32/F32,"")</f>
      </c>
    </row>
    <row r="33">
      <c r="A33" s="2"/>
      <c r="C33" s="9"/>
      <c r="D33" s="3"/>
      <c r="E33" s="6">
        <f>IF(C33="","",C33*D33/1000)</f>
      </c>
      <c r="F33" s="3"/>
      <c r="G33" s="7">
        <f>IF(N(F33)&gt;0,E33/F33,"")</f>
      </c>
    </row>
    <row r="34">
      <c r="A34" s="2"/>
      <c r="C34" s="9"/>
      <c r="D34" s="3"/>
      <c r="E34" s="6">
        <f>IF(C34="","",C34*D34/1000)</f>
      </c>
      <c r="F34" s="3"/>
      <c r="G34" s="7">
        <f>IF(N(F34)&gt;0,E34/F34,"")</f>
      </c>
    </row>
    <row r="35">
      <c r="A35" s="2"/>
      <c r="C35" s="9"/>
      <c r="D35" s="3"/>
      <c r="E35" s="6">
        <f>IF(C35="","",C35*D35/1000)</f>
      </c>
      <c r="F35" s="3"/>
      <c r="G35" s="7">
        <f>IF(N(F35)&gt;0,E35/F35,"")</f>
      </c>
    </row>
    <row r="36">
      <c r="A36" s="2"/>
      <c r="C36" s="9"/>
      <c r="D36" s="3"/>
      <c r="E36" s="6">
        <f>IF(C36="","",C36*D36/1000)</f>
      </c>
      <c r="F36" s="3"/>
      <c r="G36" s="7">
        <f>IF(N(F36)&gt;0,E36/F36,"")</f>
      </c>
    </row>
    <row r="37">
      <c r="A37" s="2"/>
      <c r="C37" s="9"/>
      <c r="D37" s="3"/>
      <c r="E37" s="6">
        <f>IF(C37="","",C37*D37/1000)</f>
      </c>
      <c r="F37" s="3"/>
      <c r="G37" s="7">
        <f>IF(N(F37)&gt;0,E37/F37,"")</f>
      </c>
    </row>
    <row r="38">
      <c r="A38" s="2"/>
      <c r="C38" s="9"/>
      <c r="D38" s="3"/>
      <c r="E38" s="6">
        <f>IF(C38="","",C38*D38/1000)</f>
      </c>
      <c r="F38" s="3"/>
      <c r="G38" s="7">
        <f>IF(N(F38)&gt;0,E38/F38,"")</f>
      </c>
    </row>
    <row r="39">
      <c r="A39" s="2"/>
      <c r="C39" s="9"/>
      <c r="D39" s="3"/>
      <c r="E39" s="6">
        <f>IF(C39="","",C39*D39/1000)</f>
      </c>
      <c r="F39" s="3"/>
      <c r="G39" s="7">
        <f>IF(N(F39)&gt;0,E39/F39,"")</f>
      </c>
    </row>
    <row r="40">
      <c r="A40" s="2"/>
      <c r="C40" s="9"/>
      <c r="D40" s="3"/>
      <c r="E40" s="6">
        <f>IF(C40="","",C40*D40/1000)</f>
      </c>
      <c r="F40" s="3"/>
      <c r="G40" s="7">
        <f>IF(N(F40)&gt;0,E40/F40,"")</f>
      </c>
    </row>
    <row r="41">
      <c r="A41" s="2"/>
      <c r="C41" s="9"/>
      <c r="D41" s="3"/>
      <c r="E41" s="6">
        <f>IF(C41="","",C41*D41/1000)</f>
      </c>
      <c r="F41" s="3"/>
      <c r="G41" s="7">
        <f>IF(N(F41)&gt;0,E41/F41,"")</f>
      </c>
    </row>
    <row r="42">
      <c r="A42" s="2"/>
      <c r="C42" s="9"/>
      <c r="D42" s="3"/>
      <c r="E42" s="6">
        <f>IF(C42="","",C42*D42/1000)</f>
      </c>
      <c r="F42" s="3"/>
      <c r="G42" s="7">
        <f>IF(N(F42)&gt;0,E42/F42,"")</f>
      </c>
    </row>
    <row r="43">
      <c r="A43" s="2"/>
      <c r="C43" s="9"/>
      <c r="D43" s="3"/>
      <c r="E43" s="6">
        <f>IF(C43="","",C43*D43/1000)</f>
      </c>
      <c r="F43" s="3"/>
      <c r="G43" s="7">
        <f>IF(N(F43)&gt;0,E43/F43,"")</f>
      </c>
    </row>
    <row r="44">
      <c r="A44" s="2"/>
      <c r="C44" s="9"/>
      <c r="D44" s="3"/>
      <c r="E44" s="6">
        <f>IF(C44="","",C44*D44/1000)</f>
      </c>
      <c r="F44" s="3"/>
      <c r="G44" s="7">
        <f>IF(N(F44)&gt;0,E44/F44,"")</f>
      </c>
    </row>
    <row r="45">
      <c r="A45" s="2"/>
      <c r="C45" s="9"/>
      <c r="D45" s="3"/>
      <c r="E45" s="6">
        <f>IF(C45="","",C45*D45/1000)</f>
      </c>
      <c r="F45" s="3"/>
      <c r="G45" s="7">
        <f>IF(N(F45)&gt;0,E45/F45,"")</f>
      </c>
    </row>
    <row r="46">
      <c r="A46" s="2"/>
      <c r="C46" s="9"/>
      <c r="D46" s="3"/>
      <c r="E46" s="6">
        <f>IF(C46="","",C46*D46/1000)</f>
      </c>
      <c r="F46" s="3"/>
      <c r="G46" s="7">
        <f>IF(N(F46)&gt;0,E46/F46,"")</f>
      </c>
    </row>
    <row r="47">
      <c r="A47" s="2"/>
      <c r="C47" s="9"/>
      <c r="D47" s="3"/>
      <c r="E47" s="6">
        <f>IF(C47="","",C47*D47/1000)</f>
      </c>
      <c r="F47" s="3"/>
      <c r="G47" s="7">
        <f>IF(N(F47)&gt;0,E47/F47,"")</f>
      </c>
    </row>
    <row r="48">
      <c r="A48" s="2"/>
      <c r="C48" s="9"/>
      <c r="D48" s="3"/>
      <c r="E48" s="6">
        <f>IF(C48="","",C48*D48/1000)</f>
      </c>
      <c r="F48" s="3"/>
      <c r="G48" s="7">
        <f>IF(N(F48)&gt;0,E48/F48,"")</f>
      </c>
    </row>
    <row r="49">
      <c r="A49" s="2"/>
      <c r="C49" s="9"/>
      <c r="D49" s="3"/>
      <c r="E49" s="6">
        <f>IF(C49="","",C49*D49/1000)</f>
      </c>
      <c r="F49" s="3"/>
      <c r="G49" s="7">
        <f>IF(N(F49)&gt;0,E49/F49,"")</f>
      </c>
    </row>
    <row r="50">
      <c r="A50" s="2"/>
      <c r="C50" s="9"/>
      <c r="D50" s="3"/>
      <c r="E50" s="6">
        <f>IF(C50="","",C50*D50/1000)</f>
      </c>
      <c r="F50" s="3"/>
      <c r="G50" s="7">
        <f>IF(N(F50)&gt;0,E50/F50,"")</f>
      </c>
    </row>
    <row r="51">
      <c r="A51" s="2"/>
      <c r="C51" s="9"/>
      <c r="D51" s="3"/>
      <c r="E51" s="6">
        <f>IF(C51="","",C51*D51/1000)</f>
      </c>
      <c r="F51" s="3"/>
      <c r="G51" s="7">
        <f>IF(N(F51)&gt;0,E51/F51,"")</f>
      </c>
    </row>
    <row r="52">
      <c r="A52" s="2"/>
      <c r="C52" s="9"/>
      <c r="D52" s="3"/>
      <c r="E52" s="6">
        <f>IF(C52="","",C52*D52/1000)</f>
      </c>
      <c r="F52" s="3"/>
      <c r="G52" s="7">
        <f>IF(N(F52)&gt;0,E52/F52,"")</f>
      </c>
    </row>
    <row r="53">
      <c r="A53" s="2"/>
      <c r="C53" s="9"/>
      <c r="D53" s="3"/>
      <c r="E53" s="6">
        <f>IF(C53="","",C53*D53/1000)</f>
      </c>
      <c r="F53" s="3"/>
      <c r="G53" s="7">
        <f>IF(N(F53)&gt;0,E53/F53,"")</f>
      </c>
    </row>
    <row r="54">
      <c r="A54" s="2"/>
      <c r="C54" s="9"/>
      <c r="D54" s="3"/>
      <c r="E54" s="6">
        <f>IF(C54="","",C54*D54/1000)</f>
      </c>
      <c r="F54" s="3"/>
      <c r="G54" s="7">
        <f>IF(N(F54)&gt;0,E54/F54,"")</f>
      </c>
    </row>
    <row r="55">
      <c r="A55" s="2"/>
      <c r="C55" s="9"/>
      <c r="D55" s="3"/>
      <c r="E55" s="6">
        <f>IF(C55="","",C55*D55/1000)</f>
      </c>
      <c r="F55" s="3"/>
      <c r="G55" s="7">
        <f>IF(N(F55)&gt;0,E55/F55,"")</f>
      </c>
    </row>
    <row r="56">
      <c r="A56" s="2"/>
      <c r="C56" s="9"/>
      <c r="D56" s="3"/>
      <c r="E56" s="6">
        <f>IF(C56="","",C56*D56/1000)</f>
      </c>
      <c r="F56" s="3"/>
      <c r="G56" s="7">
        <f>IF(N(F56)&gt;0,E56/F56,"")</f>
      </c>
    </row>
    <row r="57">
      <c r="A57" s="2"/>
      <c r="C57" s="9"/>
      <c r="D57" s="3"/>
      <c r="E57" s="6">
        <f>IF(C57="","",C57*D57/1000)</f>
      </c>
      <c r="F57" s="3"/>
      <c r="G57" s="7">
        <f>IF(N(F57)&gt;0,E57/F57,"")</f>
      </c>
    </row>
    <row r="58">
      <c r="A58" s="2"/>
      <c r="C58" s="9"/>
      <c r="D58" s="3"/>
      <c r="E58" s="6">
        <f>IF(C58="","",C58*D58/1000)</f>
      </c>
      <c r="F58" s="3"/>
      <c r="G58" s="7">
        <f>IF(N(F58)&gt;0,E58/F58,"")</f>
      </c>
    </row>
    <row r="59">
      <c r="A59" s="2"/>
      <c r="C59" s="9"/>
      <c r="D59" s="3"/>
      <c r="E59" s="6">
        <f>IF(C59="","",C59*D59/1000)</f>
      </c>
      <c r="F59" s="3"/>
      <c r="G59" s="7">
        <f>IF(N(F59)&gt;0,E59/F59,"")</f>
      </c>
    </row>
    <row r="60">
      <c r="A60" s="2"/>
      <c r="C60" s="9"/>
      <c r="D60" s="3"/>
      <c r="E60" s="6">
        <f>IF(C60="","",C60*D60/1000)</f>
      </c>
      <c r="F60" s="3"/>
      <c r="G60" s="7">
        <f>IF(N(F60)&gt;0,E60/F60,"")</f>
      </c>
    </row>
    <row r="61">
      <c r="A61" s="2"/>
      <c r="C61" s="9"/>
      <c r="D61" s="3"/>
      <c r="E61" s="6">
        <f>IF(C61="","",C61*D61/1000)</f>
      </c>
      <c r="F61" s="3"/>
      <c r="G61" s="7">
        <f>IF(N(F61)&gt;0,E61/F61,"")</f>
      </c>
    </row>
    <row r="62">
      <c r="A62" s="2"/>
      <c r="C62" s="9"/>
      <c r="D62" s="3"/>
      <c r="E62" s="6">
        <f>IF(C62="","",C62*D62/1000)</f>
      </c>
      <c r="F62" s="3"/>
      <c r="G62" s="7">
        <f>IF(N(F62)&gt;0,E62/F62,"")</f>
      </c>
    </row>
    <row r="63">
      <c r="A63" s="2"/>
      <c r="C63" s="9"/>
      <c r="D63" s="3"/>
      <c r="E63" s="6">
        <f>IF(C63="","",C63*D63/1000)</f>
      </c>
      <c r="F63" s="3"/>
      <c r="G63" s="7">
        <f>IF(N(F63)&gt;0,E63/F63,"")</f>
      </c>
    </row>
    <row r="64">
      <c r="A64" s="2"/>
      <c r="C64" s="9"/>
      <c r="D64" s="3"/>
      <c r="E64" s="6">
        <f>IF(C64="","",C64*D64/1000)</f>
      </c>
      <c r="F64" s="3"/>
      <c r="G64" s="7">
        <f>IF(N(F64)&gt;0,E64/F64,"")</f>
      </c>
    </row>
    <row r="65">
      <c r="A65" s="2"/>
      <c r="C65" s="9"/>
      <c r="D65" s="3"/>
      <c r="E65" s="6">
        <f>IF(C65="","",C65*D65/1000)</f>
      </c>
      <c r="F65" s="3"/>
      <c r="G65" s="7">
        <f>IF(N(F65)&gt;0,E65/F65,"")</f>
      </c>
    </row>
    <row r="66">
      <c r="A66" s="2"/>
      <c r="C66" s="9"/>
      <c r="D66" s="3"/>
      <c r="E66" s="6">
        <f>IF(C66="","",C66*D66/1000)</f>
      </c>
      <c r="F66" s="3"/>
      <c r="G66" s="7">
        <f>IF(N(F66)&gt;0,E66/F66,"")</f>
      </c>
    </row>
    <row r="67">
      <c r="A67" s="2"/>
      <c r="C67" s="9"/>
      <c r="D67" s="3"/>
      <c r="E67" s="6">
        <f>IF(C67="","",C67*D67/1000)</f>
      </c>
      <c r="F67" s="3"/>
      <c r="G67" s="7">
        <f>IF(N(F67)&gt;0,E67/F67,"")</f>
      </c>
    </row>
    <row r="68">
      <c r="A68" s="2"/>
      <c r="C68" s="9"/>
      <c r="D68" s="3"/>
      <c r="E68" s="6">
        <f>IF(C68="","",C68*D68/1000)</f>
      </c>
      <c r="F68" s="3"/>
      <c r="G68" s="7">
        <f>IF(N(F68)&gt;0,E68/F68,"")</f>
      </c>
    </row>
    <row r="69">
      <c r="A69" s="2"/>
      <c r="C69" s="9"/>
      <c r="D69" s="3"/>
      <c r="E69" s="6">
        <f>IF(C69="","",C69*D69/1000)</f>
      </c>
      <c r="F69" s="3"/>
      <c r="G69" s="7">
        <f>IF(N(F69)&gt;0,E69/F69,"")</f>
      </c>
    </row>
    <row r="70">
      <c r="A70" s="2"/>
      <c r="C70" s="9"/>
      <c r="D70" s="3"/>
      <c r="E70" s="6">
        <f>IF(C70="","",C70*D70/1000)</f>
      </c>
      <c r="F70" s="3"/>
      <c r="G70" s="7">
        <f>IF(N(F70)&gt;0,E70/F70,"")</f>
      </c>
    </row>
    <row r="71">
      <c r="A71" s="2"/>
      <c r="C71" s="9"/>
      <c r="D71" s="3"/>
      <c r="E71" s="6">
        <f>IF(C71="","",C71*D71/1000)</f>
      </c>
      <c r="F71" s="3"/>
      <c r="G71" s="7">
        <f>IF(N(F71)&gt;0,E71/F71,"")</f>
      </c>
    </row>
    <row r="72">
      <c r="A72" s="2"/>
      <c r="C72" s="9"/>
      <c r="D72" s="3"/>
      <c r="E72" s="6">
        <f>IF(C72="","",C72*D72/1000)</f>
      </c>
      <c r="F72" s="3"/>
      <c r="G72" s="7">
        <f>IF(N(F72)&gt;0,E72/F72,"")</f>
      </c>
    </row>
    <row r="73">
      <c r="A73" s="2"/>
      <c r="C73" s="9"/>
      <c r="D73" s="3"/>
      <c r="E73" s="6">
        <f>IF(C73="","",C73*D73/1000)</f>
      </c>
      <c r="F73" s="3"/>
      <c r="G73" s="7">
        <f>IF(N(F73)&gt;0,E73/F73,"")</f>
      </c>
    </row>
    <row r="74">
      <c r="A74" s="2"/>
      <c r="C74" s="9"/>
      <c r="D74" s="3"/>
      <c r="E74" s="6">
        <f>IF(C74="","",C74*D74/1000)</f>
      </c>
      <c r="F74" s="3"/>
      <c r="G74" s="7">
        <f>IF(N(F74)&gt;0,E74/F74,"")</f>
      </c>
    </row>
    <row r="75">
      <c r="A75" s="2"/>
      <c r="C75" s="9"/>
      <c r="D75" s="3"/>
      <c r="E75" s="6">
        <f>IF(C75="","",C75*D75/1000)</f>
      </c>
      <c r="F75" s="3"/>
      <c r="G75" s="7">
        <f>IF(N(F75)&gt;0,E75/F75,"")</f>
      </c>
    </row>
    <row r="76">
      <c r="A76" s="2"/>
      <c r="C76" s="9"/>
      <c r="D76" s="3"/>
      <c r="E76" s="6">
        <f>IF(C76="","",C76*D76/1000)</f>
      </c>
      <c r="F76" s="3"/>
      <c r="G76" s="7">
        <f>IF(N(F76)&gt;0,E76/F76,"")</f>
      </c>
    </row>
    <row r="77">
      <c r="A77" s="2"/>
      <c r="C77" s="9"/>
      <c r="D77" s="3"/>
      <c r="E77" s="6">
        <f>IF(C77="","",C77*D77/1000)</f>
      </c>
      <c r="F77" s="3"/>
      <c r="G77" s="7">
        <f>IF(N(F77)&gt;0,E77/F77,"")</f>
      </c>
    </row>
    <row r="78">
      <c r="A78" s="2"/>
      <c r="C78" s="9"/>
      <c r="D78" s="3"/>
      <c r="E78" s="6">
        <f>IF(C78="","",C78*D78/1000)</f>
      </c>
      <c r="F78" s="3"/>
      <c r="G78" s="7">
        <f>IF(N(F78)&gt;0,E78/F78,"")</f>
      </c>
    </row>
    <row r="79">
      <c r="A79" s="2"/>
      <c r="C79" s="9"/>
      <c r="D79" s="3"/>
      <c r="E79" s="6">
        <f>IF(C79="","",C79*D79/1000)</f>
      </c>
      <c r="F79" s="3"/>
      <c r="G79" s="7">
        <f>IF(N(F79)&gt;0,E79/F79,"")</f>
      </c>
    </row>
    <row r="80">
      <c r="A80" s="2"/>
      <c r="C80" s="9"/>
      <c r="D80" s="3"/>
      <c r="E80" s="6">
        <f>IF(C80="","",C80*D80/1000)</f>
      </c>
      <c r="F80" s="3"/>
      <c r="G80" s="7">
        <f>IF(N(F80)&gt;0,E80/F80,"")</f>
      </c>
    </row>
    <row r="81">
      <c r="A81" s="2"/>
      <c r="C81" s="9"/>
      <c r="D81" s="3"/>
      <c r="E81" s="6">
        <f>IF(C81="","",C81*D81/1000)</f>
      </c>
      <c r="F81" s="3"/>
      <c r="G81" s="7">
        <f>IF(N(F81)&gt;0,E81/F81,"")</f>
      </c>
    </row>
    <row r="82">
      <c r="A82" s="2"/>
      <c r="C82" s="9"/>
      <c r="D82" s="3"/>
      <c r="E82" s="6">
        <f>IF(C82="","",C82*D82/1000)</f>
      </c>
      <c r="F82" s="3"/>
      <c r="G82" s="7">
        <f>IF(N(F82)&gt;0,E82/F82,"")</f>
      </c>
    </row>
    <row r="83">
      <c r="A83" s="2"/>
      <c r="C83" s="9"/>
      <c r="D83" s="3"/>
      <c r="E83" s="6">
        <f>IF(C83="","",C83*D83/1000)</f>
      </c>
      <c r="F83" s="3"/>
      <c r="G83" s="7">
        <f>IF(N(F83)&gt;0,E83/F83,"")</f>
      </c>
    </row>
    <row r="84">
      <c r="A84" s="2"/>
      <c r="C84" s="9"/>
      <c r="D84" s="3"/>
      <c r="E84" s="6">
        <f>IF(C84="","",C84*D84/1000)</f>
      </c>
      <c r="F84" s="3"/>
      <c r="G84" s="7">
        <f>IF(N(F84)&gt;0,E84/F84,"")</f>
      </c>
    </row>
    <row r="85">
      <c r="A85" s="2"/>
      <c r="C85" s="9"/>
      <c r="D85" s="3"/>
      <c r="E85" s="6">
        <f>IF(C85="","",C85*D85/1000)</f>
      </c>
      <c r="F85" s="3"/>
      <c r="G85" s="7">
        <f>IF(N(F85)&gt;0,E85/F85,"")</f>
      </c>
    </row>
    <row r="86">
      <c r="A86" s="2"/>
      <c r="C86" s="9"/>
      <c r="D86" s="3"/>
      <c r="E86" s="6">
        <f>IF(C86="","",C86*D86/1000)</f>
      </c>
      <c r="F86" s="3"/>
      <c r="G86" s="7">
        <f>IF(N(F86)&gt;0,E86/F86,"")</f>
      </c>
    </row>
    <row r="87">
      <c r="A87" s="2"/>
      <c r="C87" s="9"/>
      <c r="D87" s="3"/>
      <c r="E87" s="6">
        <f>IF(C87="","",C87*D87/1000)</f>
      </c>
      <c r="F87" s="3"/>
      <c r="G87" s="7">
        <f>IF(N(F87)&gt;0,E87/F87,"")</f>
      </c>
    </row>
    <row r="88">
      <c r="A88" s="2"/>
      <c r="C88" s="9"/>
      <c r="D88" s="3"/>
      <c r="E88" s="6">
        <f>IF(C88="","",C88*D88/1000)</f>
      </c>
      <c r="F88" s="3"/>
      <c r="G88" s="7">
        <f>IF(N(F88)&gt;0,E88/F88,"")</f>
      </c>
    </row>
    <row r="89">
      <c r="A89" s="2"/>
      <c r="C89" s="9"/>
      <c r="D89" s="3"/>
      <c r="E89" s="6">
        <f>IF(C89="","",C89*D89/1000)</f>
      </c>
      <c r="F89" s="3"/>
      <c r="G89" s="7">
        <f>IF(N(F89)&gt;0,E89/F89,"")</f>
      </c>
    </row>
    <row r="90">
      <c r="A90" s="2"/>
      <c r="C90" s="9"/>
      <c r="D90" s="3"/>
      <c r="E90" s="6">
        <f>IF(C90="","",C90*D90/1000)</f>
      </c>
      <c r="F90" s="3"/>
      <c r="G90" s="7">
        <f>IF(N(F90)&gt;0,E90/F90,"")</f>
      </c>
    </row>
    <row r="91">
      <c r="A91" s="2"/>
      <c r="C91" s="9"/>
      <c r="D91" s="3"/>
      <c r="E91" s="6">
        <f>IF(C91="","",C91*D91/1000)</f>
      </c>
      <c r="F91" s="3"/>
      <c r="G91" s="7">
        <f>IF(N(F91)&gt;0,E91/F91,"")</f>
      </c>
    </row>
    <row r="92">
      <c r="A92" s="2"/>
      <c r="C92" s="9"/>
      <c r="D92" s="3"/>
      <c r="E92" s="6">
        <f>IF(C92="","",C92*D92/1000)</f>
      </c>
      <c r="F92" s="3"/>
      <c r="G92" s="7">
        <f>IF(N(F92)&gt;0,E92/F92,"")</f>
      </c>
    </row>
    <row r="93">
      <c r="A93" s="2"/>
      <c r="C93" s="9"/>
      <c r="D93" s="3"/>
      <c r="E93" s="6">
        <f>IF(C93="","",C93*D93/1000)</f>
      </c>
      <c r="F93" s="3"/>
      <c r="G93" s="7">
        <f>IF(N(F93)&gt;0,E93/F93,"")</f>
      </c>
    </row>
    <row r="94">
      <c r="A94" s="2"/>
      <c r="C94" s="9"/>
      <c r="D94" s="3"/>
      <c r="E94" s="6">
        <f>IF(C94="","",C94*D94/1000)</f>
      </c>
      <c r="F94" s="3"/>
      <c r="G94" s="7">
        <f>IF(N(F94)&gt;0,E94/F94,"")</f>
      </c>
    </row>
    <row r="95">
      <c r="A95" s="2"/>
      <c r="C95" s="9"/>
      <c r="D95" s="3"/>
      <c r="E95" s="6">
        <f>IF(C95="","",C95*D95/1000)</f>
      </c>
      <c r="F95" s="3"/>
      <c r="G95" s="7">
        <f>IF(N(F95)&gt;0,E95/F95,"")</f>
      </c>
    </row>
    <row r="96">
      <c r="A96" s="2"/>
      <c r="C96" s="9"/>
      <c r="D96" s="3"/>
      <c r="E96" s="6">
        <f>IF(C96="","",C96*D96/1000)</f>
      </c>
      <c r="F96" s="3"/>
      <c r="G96" s="7">
        <f>IF(N(F96)&gt;0,E96/F96,"")</f>
      </c>
    </row>
    <row r="97">
      <c r="A97" s="2"/>
      <c r="C97" s="9"/>
      <c r="D97" s="3"/>
      <c r="E97" s="6">
        <f>IF(C97="","",C97*D97/1000)</f>
      </c>
      <c r="F97" s="3"/>
      <c r="G97" s="7">
        <f>IF(N(F97)&gt;0,E97/F97,"")</f>
      </c>
    </row>
    <row r="98">
      <c r="A98" s="2"/>
      <c r="C98" s="9"/>
      <c r="D98" s="3"/>
      <c r="E98" s="6">
        <f>IF(C98="","",C98*D98/1000)</f>
      </c>
      <c r="F98" s="3"/>
      <c r="G98" s="7">
        <f>IF(N(F98)&gt;0,E98/F98,"")</f>
      </c>
    </row>
    <row r="99">
      <c r="A99" s="2"/>
      <c r="C99" s="9"/>
      <c r="D99" s="3"/>
      <c r="E99" s="6">
        <f>IF(C99="","",C99*D99/1000)</f>
      </c>
      <c r="F99" s="3"/>
      <c r="G99" s="7">
        <f>IF(N(F99)&gt;0,E99/F99,"")</f>
      </c>
    </row>
    <row r="100">
      <c r="A100" s="2"/>
      <c r="C100" s="9"/>
      <c r="D100" s="3"/>
      <c r="E100" s="6">
        <f>IF(C100="","",C100*D100/1000)</f>
      </c>
      <c r="F100" s="3"/>
      <c r="G100" s="7">
        <f>IF(N(F100)&gt;0,E100/F100,"")</f>
      </c>
    </row>
    <row r="101">
      <c r="A101" s="2"/>
      <c r="C101" s="9"/>
      <c r="D101" s="3"/>
      <c r="E101" s="6">
        <f>IF(C101="","",C101*D101/1000)</f>
      </c>
      <c r="F101" s="3"/>
      <c r="G101" s="7">
        <f>IF(N(F101)&gt;0,E101/F101,"")</f>
      </c>
    </row>
    <row r="102">
      <c r="A102" s="2"/>
      <c r="C102" s="9"/>
      <c r="D102" s="3"/>
      <c r="E102" s="6">
        <f>IF(C102="","",C102*D102/1000)</f>
      </c>
      <c r="F102" s="3"/>
      <c r="G102" s="7">
        <f>IF(N(F102)&gt;0,E102/F102,"")</f>
      </c>
    </row>
    <row r="103">
      <c r="A103" s="2"/>
      <c r="C103" s="9"/>
      <c r="D103" s="3"/>
      <c r="E103" s="6">
        <f>IF(C103="","",C103*D103/1000)</f>
      </c>
      <c r="F103" s="3"/>
      <c r="G103" s="7">
        <f>IF(N(F103)&gt;0,E103/F103,"")</f>
      </c>
    </row>
    <row r="104">
      <c r="A104" s="2"/>
      <c r="C104" s="9"/>
      <c r="D104" s="3"/>
      <c r="E104" s="6">
        <f>IF(C104="","",C104*D104/1000)</f>
      </c>
      <c r="F104" s="3"/>
      <c r="G104" s="7">
        <f>IF(N(F104)&gt;0,E104/F104,"")</f>
      </c>
    </row>
    <row r="105">
      <c r="A105" s="2"/>
      <c r="C105" s="9"/>
      <c r="D105" s="3"/>
      <c r="E105" s="6">
        <f>IF(C105="","",C105*D105/1000)</f>
      </c>
      <c r="F105" s="3"/>
      <c r="G105" s="7">
        <f>IF(N(F105)&gt;0,E105/F105,"")</f>
      </c>
    </row>
    <row r="106">
      <c r="A106" s="2"/>
      <c r="C106" s="9"/>
      <c r="D106" s="3"/>
      <c r="E106" s="6">
        <f>IF(C106="","",C106*D106/1000)</f>
      </c>
      <c r="F106" s="3"/>
      <c r="G106" s="7">
        <f>IF(N(F106)&gt;0,E106/F106,"")</f>
      </c>
    </row>
    <row r="107">
      <c r="A107" s="2"/>
      <c r="C107" s="9"/>
      <c r="D107" s="3"/>
      <c r="E107" s="6">
        <f>IF(C107="","",C107*D107/1000)</f>
      </c>
      <c r="F107" s="3"/>
      <c r="G107" s="7">
        <f>IF(N(F107)&gt;0,E107/F107,"")</f>
      </c>
    </row>
    <row r="108">
      <c r="A108" s="2"/>
      <c r="C108" s="9"/>
      <c r="D108" s="3"/>
      <c r="E108" s="6">
        <f>IF(C108="","",C108*D108/1000)</f>
      </c>
      <c r="F108" s="3"/>
      <c r="G108" s="7">
        <f>IF(N(F108)&gt;0,E108/F108,"")</f>
      </c>
    </row>
    <row r="109">
      <c r="A109" s="2"/>
      <c r="C109" s="9"/>
      <c r="D109" s="3"/>
      <c r="E109" s="6">
        <f>IF(C109="","",C109*D109/1000)</f>
      </c>
      <c r="F109" s="3"/>
      <c r="G109" s="7">
        <f>IF(N(F109)&gt;0,E109/F109,"")</f>
      </c>
    </row>
    <row r="110">
      <c r="A110" s="2"/>
      <c r="C110" s="9"/>
      <c r="D110" s="3"/>
      <c r="E110" s="6">
        <f>IF(C110="","",C110*D110/1000)</f>
      </c>
      <c r="F110" s="3"/>
      <c r="G110" s="7">
        <f>IF(N(F110)&gt;0,E110/F110,"")</f>
      </c>
    </row>
    <row r="111">
      <c r="A111" s="2"/>
      <c r="C111" s="9"/>
      <c r="D111" s="3"/>
      <c r="E111" s="6">
        <f>IF(C111="","",C111*D111/1000)</f>
      </c>
      <c r="F111" s="3"/>
      <c r="G111" s="7">
        <f>IF(N(F111)&gt;0,E111/F111,"")</f>
      </c>
    </row>
    <row r="112">
      <c r="A112" s="2"/>
      <c r="C112" s="9"/>
      <c r="D112" s="3"/>
      <c r="E112" s="6">
        <f>IF(C112="","",C112*D112/1000)</f>
      </c>
      <c r="F112" s="3"/>
      <c r="G112" s="7">
        <f>IF(N(F112)&gt;0,E112/F112,"")</f>
      </c>
    </row>
    <row r="113">
      <c r="A113" s="2"/>
      <c r="C113" s="9"/>
      <c r="D113" s="3"/>
      <c r="E113" s="6">
        <f>IF(C113="","",C113*D113/1000)</f>
      </c>
      <c r="F113" s="3"/>
      <c r="G113" s="7">
        <f>IF(N(F113)&gt;0,E113/F113,"")</f>
      </c>
    </row>
    <row r="114">
      <c r="A114" s="2"/>
      <c r="C114" s="9"/>
      <c r="D114" s="3"/>
      <c r="E114" s="6">
        <f>IF(C114="","",C114*D114/1000)</f>
      </c>
      <c r="F114" s="3"/>
      <c r="G114" s="7">
        <f>IF(N(F114)&gt;0,E114/F114,"")</f>
      </c>
    </row>
    <row r="115">
      <c r="A115" s="2"/>
      <c r="C115" s="9"/>
      <c r="D115" s="3"/>
      <c r="E115" s="6">
        <f>IF(C115="","",C115*D115/1000)</f>
      </c>
      <c r="F115" s="3"/>
      <c r="G115" s="7">
        <f>IF(N(F115)&gt;0,E115/F115,"")</f>
      </c>
    </row>
    <row r="116">
      <c r="A116" s="2"/>
      <c r="C116" s="9"/>
      <c r="D116" s="3"/>
      <c r="E116" s="6">
        <f>IF(C116="","",C116*D116/1000)</f>
      </c>
      <c r="F116" s="3"/>
      <c r="G116" s="7">
        <f>IF(N(F116)&gt;0,E116/F116,"")</f>
      </c>
    </row>
    <row r="117">
      <c r="A117" s="2"/>
      <c r="C117" s="9"/>
      <c r="D117" s="3"/>
      <c r="E117" s="6">
        <f>IF(C117="","",C117*D117/1000)</f>
      </c>
      <c r="F117" s="3"/>
      <c r="G117" s="7">
        <f>IF(N(F117)&gt;0,E117/F117,"")</f>
      </c>
    </row>
    <row r="118">
      <c r="A118" s="2"/>
      <c r="C118" s="9"/>
      <c r="D118" s="3"/>
      <c r="E118" s="6">
        <f>IF(C118="","",C118*D118/1000)</f>
      </c>
      <c r="F118" s="3"/>
      <c r="G118" s="7">
        <f>IF(N(F118)&gt;0,E118/F118,"")</f>
      </c>
    </row>
    <row r="119">
      <c r="A119" s="2"/>
      <c r="C119" s="9"/>
      <c r="D119" s="3"/>
      <c r="E119" s="6">
        <f>IF(C119="","",C119*D119/1000)</f>
      </c>
      <c r="F119" s="3"/>
      <c r="G119" s="7">
        <f>IF(N(F119)&gt;0,E119/F119,"")</f>
      </c>
    </row>
    <row r="120">
      <c r="A120" s="2"/>
      <c r="C120" s="9"/>
      <c r="D120" s="3"/>
      <c r="E120" s="6">
        <f>IF(C120="","",C120*D120/1000)</f>
      </c>
      <c r="F120" s="3"/>
      <c r="G120" s="7">
        <f>IF(N(F120)&gt;0,E120/F120,"")</f>
      </c>
    </row>
    <row r="121">
      <c r="A121" s="2"/>
      <c r="C121" s="9"/>
      <c r="D121" s="3"/>
      <c r="E121" s="6">
        <f>IF(C121="","",C121*D121/1000)</f>
      </c>
      <c r="F121" s="3"/>
      <c r="G121" s="7">
        <f>IF(N(F121)&gt;0,E121/F121,"")</f>
      </c>
    </row>
    <row r="122">
      <c r="A122" s="2"/>
      <c r="C122" s="9"/>
      <c r="D122" s="3"/>
      <c r="E122" s="6">
        <f>IF(C122="","",C122*D122/1000)</f>
      </c>
      <c r="F122" s="3"/>
      <c r="G122" s="7">
        <f>IF(N(F122)&gt;0,E122/F122,"")</f>
      </c>
    </row>
    <row r="123">
      <c r="A123" s="2"/>
      <c r="C123" s="9"/>
      <c r="D123" s="3"/>
      <c r="E123" s="6">
        <f>IF(C123="","",C123*D123/1000)</f>
      </c>
      <c r="F123" s="3"/>
      <c r="G123" s="7">
        <f>IF(N(F123)&gt;0,E123/F123,"")</f>
      </c>
    </row>
    <row r="124">
      <c r="A124" s="2"/>
      <c r="C124" s="9"/>
      <c r="D124" s="3"/>
      <c r="E124" s="6">
        <f>IF(C124="","",C124*D124/1000)</f>
      </c>
      <c r="F124" s="3"/>
      <c r="G124" s="7">
        <f>IF(N(F124)&gt;0,E124/F124,"")</f>
      </c>
    </row>
    <row r="125">
      <c r="A125" s="2"/>
      <c r="C125" s="9"/>
      <c r="D125" s="3"/>
      <c r="E125" s="6">
        <f>IF(C125="","",C125*D125/1000)</f>
      </c>
      <c r="F125" s="3"/>
      <c r="G125" s="7">
        <f>IF(N(F125)&gt;0,E125/F125,"")</f>
      </c>
    </row>
    <row r="126">
      <c r="A126" s="2"/>
      <c r="C126" s="9"/>
      <c r="D126" s="3"/>
      <c r="E126" s="6">
        <f>IF(C126="","",C126*D126/1000)</f>
      </c>
      <c r="F126" s="3"/>
      <c r="G126" s="7">
        <f>IF(N(F126)&gt;0,E126/F126,"")</f>
      </c>
    </row>
    <row r="127">
      <c r="A127" s="2"/>
      <c r="C127" s="9"/>
      <c r="D127" s="3"/>
      <c r="E127" s="6">
        <f>IF(C127="","",C127*D127/1000)</f>
      </c>
      <c r="F127" s="3"/>
      <c r="G127" s="7">
        <f>IF(N(F127)&gt;0,E127/F127,"")</f>
      </c>
    </row>
    <row r="128">
      <c r="A128" s="2"/>
      <c r="C128" s="9"/>
      <c r="D128" s="3"/>
      <c r="E128" s="6">
        <f>IF(C128="","",C128*D128/1000)</f>
      </c>
      <c r="F128" s="3"/>
      <c r="G128" s="7">
        <f>IF(N(F128)&gt;0,E128/F128,"")</f>
      </c>
    </row>
    <row r="129">
      <c r="A129" s="2"/>
      <c r="C129" s="9"/>
      <c r="D129" s="3"/>
      <c r="E129" s="6">
        <f>IF(C129="","",C129*D129/1000)</f>
      </c>
      <c r="F129" s="3"/>
      <c r="G129" s="7">
        <f>IF(N(F129)&gt;0,E129/F129,"")</f>
      </c>
    </row>
    <row r="130">
      <c r="A130" s="2"/>
      <c r="C130" s="9"/>
      <c r="D130" s="3"/>
      <c r="E130" s="6">
        <f>IF(C130="","",C130*D130/1000)</f>
      </c>
      <c r="F130" s="3"/>
      <c r="G130" s="7">
        <f>IF(N(F130)&gt;0,E130/F130,"")</f>
      </c>
    </row>
    <row r="131">
      <c r="A131" s="2"/>
      <c r="C131" s="9"/>
      <c r="D131" s="3"/>
      <c r="E131" s="6">
        <f>IF(C131="","",C131*D131/1000)</f>
      </c>
      <c r="F131" s="3"/>
      <c r="G131" s="7">
        <f>IF(N(F131)&gt;0,E131/F131,"")</f>
      </c>
    </row>
    <row r="132">
      <c r="A132" s="2"/>
      <c r="C132" s="9"/>
      <c r="D132" s="3"/>
      <c r="E132" s="6">
        <f>IF(C132="","",C132*D132/1000)</f>
      </c>
      <c r="F132" s="3"/>
      <c r="G132" s="7">
        <f>IF(N(F132)&gt;0,E132/F132,"")</f>
      </c>
    </row>
    <row r="133">
      <c r="A133" s="2"/>
      <c r="C133" s="9"/>
      <c r="D133" s="3"/>
      <c r="E133" s="6">
        <f>IF(C133="","",C133*D133/1000)</f>
      </c>
      <c r="F133" s="3"/>
      <c r="G133" s="7">
        <f>IF(N(F133)&gt;0,E133/F133,"")</f>
      </c>
    </row>
    <row r="134">
      <c r="A134" s="2"/>
      <c r="C134" s="9"/>
      <c r="D134" s="3"/>
      <c r="E134" s="6">
        <f>IF(C134="","",C134*D134/1000)</f>
      </c>
      <c r="F134" s="3"/>
      <c r="G134" s="7">
        <f>IF(N(F134)&gt;0,E134/F134,"")</f>
      </c>
    </row>
    <row r="135">
      <c r="A135" s="2"/>
      <c r="C135" s="9"/>
      <c r="D135" s="3"/>
      <c r="E135" s="6">
        <f>IF(C135="","",C135*D135/1000)</f>
      </c>
      <c r="F135" s="3"/>
      <c r="G135" s="7">
        <f>IF(N(F135)&gt;0,E135/F135,"")</f>
      </c>
    </row>
    <row r="136">
      <c r="A136" s="2"/>
      <c r="C136" s="9"/>
      <c r="D136" s="3"/>
      <c r="E136" s="6">
        <f>IF(C136="","",C136*D136/1000)</f>
      </c>
      <c r="F136" s="3"/>
      <c r="G136" s="7">
        <f>IF(N(F136)&gt;0,E136/F136,"")</f>
      </c>
    </row>
    <row r="137">
      <c r="A137" s="2"/>
      <c r="C137" s="9"/>
      <c r="D137" s="3"/>
      <c r="E137" s="6">
        <f>IF(C137="","",C137*D137/1000)</f>
      </c>
      <c r="F137" s="3"/>
      <c r="G137" s="7">
        <f>IF(N(F137)&gt;0,E137/F137,"")</f>
      </c>
    </row>
    <row r="138">
      <c r="A138" s="2"/>
      <c r="C138" s="9"/>
      <c r="D138" s="3"/>
      <c r="E138" s="6">
        <f>IF(C138="","",C138*D138/1000)</f>
      </c>
      <c r="F138" s="3"/>
      <c r="G138" s="7">
        <f>IF(N(F138)&gt;0,E138/F138,"")</f>
      </c>
    </row>
    <row r="139">
      <c r="A139" s="2"/>
      <c r="C139" s="9"/>
      <c r="D139" s="3"/>
      <c r="E139" s="6">
        <f>IF(C139="","",C139*D139/1000)</f>
      </c>
      <c r="F139" s="3"/>
      <c r="G139" s="7">
        <f>IF(N(F139)&gt;0,E139/F139,"")</f>
      </c>
    </row>
    <row r="140">
      <c r="A140" s="2"/>
      <c r="C140" s="9"/>
      <c r="D140" s="3"/>
      <c r="E140" s="6">
        <f>IF(C140="","",C140*D140/1000)</f>
      </c>
      <c r="F140" s="3"/>
      <c r="G140" s="7">
        <f>IF(N(F140)&gt;0,E140/F140,"")</f>
      </c>
    </row>
    <row r="141">
      <c r="A141" s="2"/>
      <c r="C141" s="9"/>
      <c r="D141" s="3"/>
      <c r="E141" s="6">
        <f>IF(C141="","",C141*D141/1000)</f>
      </c>
      <c r="F141" s="3"/>
      <c r="G141" s="7">
        <f>IF(N(F141)&gt;0,E141/F141,"")</f>
      </c>
    </row>
    <row r="142">
      <c r="A142" s="2"/>
      <c r="C142" s="9"/>
      <c r="D142" s="3"/>
      <c r="E142" s="6">
        <f>IF(C142="","",C142*D142/1000)</f>
      </c>
      <c r="F142" s="3"/>
      <c r="G142" s="7">
        <f>IF(N(F142)&gt;0,E142/F142,"")</f>
      </c>
    </row>
    <row r="143">
      <c r="A143" s="2"/>
      <c r="C143" s="9"/>
      <c r="D143" s="3"/>
      <c r="E143" s="6">
        <f>IF(C143="","",C143*D143/1000)</f>
      </c>
      <c r="F143" s="3"/>
      <c r="G143" s="7">
        <f>IF(N(F143)&gt;0,E143/F143,"")</f>
      </c>
    </row>
    <row r="144">
      <c r="A144" s="2"/>
      <c r="C144" s="9"/>
      <c r="D144" s="3"/>
      <c r="E144" s="6">
        <f>IF(C144="","",C144*D144/1000)</f>
      </c>
      <c r="F144" s="3"/>
      <c r="G144" s="7">
        <f>IF(N(F144)&gt;0,E144/F144,"")</f>
      </c>
    </row>
    <row r="145">
      <c r="A145" s="2"/>
      <c r="C145" s="9"/>
      <c r="D145" s="3"/>
      <c r="E145" s="6">
        <f>IF(C145="","",C145*D145/1000)</f>
      </c>
      <c r="F145" s="3"/>
      <c r="G145" s="7">
        <f>IF(N(F145)&gt;0,E145/F145,"")</f>
      </c>
    </row>
    <row r="146">
      <c r="A146" s="2"/>
      <c r="C146" s="9"/>
      <c r="D146" s="3"/>
      <c r="E146" s="6">
        <f>IF(C146="","",C146*D146/1000)</f>
      </c>
      <c r="F146" s="3"/>
      <c r="G146" s="7">
        <f>IF(N(F146)&gt;0,E146/F146,"")</f>
      </c>
    </row>
    <row r="147">
      <c r="A147" s="2"/>
      <c r="C147" s="9"/>
      <c r="D147" s="3"/>
      <c r="E147" s="6">
        <f>IF(C147="","",C147*D147/1000)</f>
      </c>
      <c r="F147" s="3"/>
      <c r="G147" s="7">
        <f>IF(N(F147)&gt;0,E147/F147,"")</f>
      </c>
    </row>
    <row r="148">
      <c r="A148" s="2"/>
      <c r="C148" s="9"/>
      <c r="D148" s="3"/>
      <c r="E148" s="6">
        <f>IF(C148="","",C148*D148/1000)</f>
      </c>
      <c r="F148" s="3"/>
      <c r="G148" s="7">
        <f>IF(N(F148)&gt;0,E148/F148,"")</f>
      </c>
    </row>
    <row r="149">
      <c r="A149" s="2"/>
      <c r="C149" s="9"/>
      <c r="D149" s="3"/>
      <c r="E149" s="6">
        <f>IF(C149="","",C149*D149/1000)</f>
      </c>
      <c r="F149" s="3"/>
      <c r="G149" s="7">
        <f>IF(N(F149)&gt;0,E149/F149,"")</f>
      </c>
    </row>
    <row r="150">
      <c r="A150" s="2"/>
      <c r="C150" s="9"/>
      <c r="D150" s="3"/>
      <c r="E150" s="6">
        <f>IF(C150="","",C150*D150/1000)</f>
      </c>
      <c r="F150" s="3"/>
      <c r="G150" s="7">
        <f>IF(N(F150)&gt;0,E150/F150,"")</f>
      </c>
    </row>
    <row r="151">
      <c r="A151" s="2"/>
      <c r="C151" s="9"/>
      <c r="D151" s="3"/>
      <c r="E151" s="6">
        <f>IF(C151="","",C151*D151/1000)</f>
      </c>
      <c r="F151" s="3"/>
      <c r="G151" s="7">
        <f>IF(N(F151)&gt;0,E151/F151,"")</f>
      </c>
    </row>
    <row r="152">
      <c r="A152" s="2"/>
      <c r="C152" s="9"/>
      <c r="D152" s="3"/>
      <c r="E152" s="6">
        <f>IF(C152="","",C152*D152/1000)</f>
      </c>
      <c r="F152" s="3"/>
      <c r="G152" s="7">
        <f>IF(N(F152)&gt;0,E152/F152,"")</f>
      </c>
    </row>
    <row r="153">
      <c r="A153" s="2"/>
      <c r="C153" s="9"/>
      <c r="D153" s="3"/>
      <c r="E153" s="6">
        <f>IF(C153="","",C153*D153/1000)</f>
      </c>
      <c r="F153" s="3"/>
      <c r="G153" s="7">
        <f>IF(N(F153)&gt;0,E153/F153,"")</f>
      </c>
    </row>
    <row r="154">
      <c r="A154" s="2"/>
      <c r="C154" s="9"/>
      <c r="D154" s="3"/>
      <c r="E154" s="6">
        <f>IF(C154="","",C154*D154/1000)</f>
      </c>
      <c r="F154" s="3"/>
      <c r="G154" s="7">
        <f>IF(N(F154)&gt;0,E154/F154,"")</f>
      </c>
    </row>
    <row r="155">
      <c r="A155" s="2"/>
      <c r="C155" s="9"/>
      <c r="D155" s="3"/>
      <c r="E155" s="6">
        <f>IF(C155="","",C155*D155/1000)</f>
      </c>
      <c r="F155" s="3"/>
      <c r="G155" s="7">
        <f>IF(N(F155)&gt;0,E155/F155,"")</f>
      </c>
    </row>
    <row r="156">
      <c r="A156" s="2"/>
      <c r="C156" s="9"/>
      <c r="D156" s="3"/>
      <c r="E156" s="6">
        <f>IF(C156="","",C156*D156/1000)</f>
      </c>
      <c r="F156" s="3"/>
      <c r="G156" s="7">
        <f>IF(N(F156)&gt;0,E156/F156,"")</f>
      </c>
    </row>
    <row r="157">
      <c r="A157" s="2"/>
      <c r="C157" s="9"/>
      <c r="D157" s="3"/>
      <c r="E157" s="6">
        <f>IF(C157="","",C157*D157/1000)</f>
      </c>
      <c r="F157" s="3"/>
      <c r="G157" s="7">
        <f>IF(N(F157)&gt;0,E157/F157,"")</f>
      </c>
    </row>
    <row r="158">
      <c r="A158" s="2"/>
      <c r="C158" s="9"/>
      <c r="D158" s="3"/>
      <c r="E158" s="6">
        <f>IF(C158="","",C158*D158/1000)</f>
      </c>
      <c r="F158" s="3"/>
      <c r="G158" s="7">
        <f>IF(N(F158)&gt;0,E158/F158,"")</f>
      </c>
    </row>
    <row r="159">
      <c r="A159" s="2"/>
      <c r="C159" s="9"/>
      <c r="D159" s="3"/>
      <c r="E159" s="6">
        <f>IF(C159="","",C159*D159/1000)</f>
      </c>
      <c r="F159" s="3"/>
      <c r="G159" s="7">
        <f>IF(N(F159)&gt;0,E159/F159,"")</f>
      </c>
    </row>
    <row r="160">
      <c r="A160" s="2"/>
      <c r="C160" s="9"/>
      <c r="D160" s="3"/>
      <c r="E160" s="6">
        <f>IF(C160="","",C160*D160/1000)</f>
      </c>
      <c r="F160" s="3"/>
      <c r="G160" s="7">
        <f>IF(N(F160)&gt;0,E160/F160,"")</f>
      </c>
    </row>
    <row r="161">
      <c r="A161" s="2"/>
      <c r="C161" s="9"/>
      <c r="D161" s="3"/>
      <c r="E161" s="6">
        <f>IF(C161="","",C161*D161/1000)</f>
      </c>
      <c r="F161" s="3"/>
      <c r="G161" s="7">
        <f>IF(N(F161)&gt;0,E161/F161,"")</f>
      </c>
    </row>
    <row r="162">
      <c r="A162" s="2"/>
      <c r="C162" s="9"/>
      <c r="D162" s="3"/>
      <c r="E162" s="6">
        <f>IF(C162="","",C162*D162/1000)</f>
      </c>
      <c r="F162" s="3"/>
      <c r="G162" s="7">
        <f>IF(N(F162)&gt;0,E162/F162,"")</f>
      </c>
    </row>
    <row r="163">
      <c r="A163" s="2"/>
      <c r="C163" s="9"/>
      <c r="D163" s="3"/>
      <c r="E163" s="6">
        <f>IF(C163="","",C163*D163/1000)</f>
      </c>
      <c r="F163" s="3"/>
      <c r="G163" s="7">
        <f>IF(N(F163)&gt;0,E163/F163,"")</f>
      </c>
    </row>
    <row r="164">
      <c r="A164" s="2"/>
      <c r="C164" s="9"/>
      <c r="D164" s="3"/>
      <c r="E164" s="6">
        <f>IF(C164="","",C164*D164/1000)</f>
      </c>
      <c r="F164" s="3"/>
      <c r="G164" s="7">
        <f>IF(N(F164)&gt;0,E164/F164,"")</f>
      </c>
    </row>
    <row r="165">
      <c r="A165" s="2"/>
      <c r="C165" s="9"/>
      <c r="D165" s="3"/>
      <c r="E165" s="6">
        <f>IF(C165="","",C165*D165/1000)</f>
      </c>
      <c r="F165" s="3"/>
      <c r="G165" s="7">
        <f>IF(N(F165)&gt;0,E165/F165,"")</f>
      </c>
    </row>
    <row r="166">
      <c r="A166" s="2"/>
      <c r="C166" s="9"/>
      <c r="D166" s="3"/>
      <c r="E166" s="6">
        <f>IF(C166="","",C166*D166/1000)</f>
      </c>
      <c r="F166" s="3"/>
      <c r="G166" s="7">
        <f>IF(N(F166)&gt;0,E166/F166,"")</f>
      </c>
    </row>
    <row r="167">
      <c r="A167" s="2"/>
      <c r="C167" s="9"/>
      <c r="D167" s="3"/>
      <c r="E167" s="6">
        <f>IF(C167="","",C167*D167/1000)</f>
      </c>
      <c r="F167" s="3"/>
      <c r="G167" s="7">
        <f>IF(N(F167)&gt;0,E167/F167,"")</f>
      </c>
    </row>
    <row r="168">
      <c r="A168" s="2"/>
      <c r="C168" s="9"/>
      <c r="D168" s="3"/>
      <c r="E168" s="6">
        <f>IF(C168="","",C168*D168/1000)</f>
      </c>
      <c r="F168" s="3"/>
      <c r="G168" s="7">
        <f>IF(N(F168)&gt;0,E168/F168,"")</f>
      </c>
    </row>
    <row r="169">
      <c r="A169" s="2"/>
      <c r="C169" s="9"/>
      <c r="D169" s="3"/>
      <c r="E169" s="6">
        <f>IF(C169="","",C169*D169/1000)</f>
      </c>
      <c r="F169" s="3"/>
      <c r="G169" s="7">
        <f>IF(N(F169)&gt;0,E169/F169,"")</f>
      </c>
    </row>
    <row r="170">
      <c r="A170" s="2"/>
      <c r="C170" s="9"/>
      <c r="D170" s="3"/>
      <c r="E170" s="6">
        <f>IF(C170="","",C170*D170/1000)</f>
      </c>
      <c r="F170" s="3"/>
      <c r="G170" s="7">
        <f>IF(N(F170)&gt;0,E170/F170,"")</f>
      </c>
    </row>
    <row r="171">
      <c r="A171" s="2"/>
      <c r="C171" s="9"/>
      <c r="D171" s="3"/>
      <c r="E171" s="6">
        <f>IF(C171="","",C171*D171/1000)</f>
      </c>
      <c r="F171" s="3"/>
      <c r="G171" s="7">
        <f>IF(N(F171)&gt;0,E171/F171,"")</f>
      </c>
    </row>
    <row r="172">
      <c r="A172" s="2"/>
      <c r="C172" s="9"/>
      <c r="D172" s="3"/>
      <c r="E172" s="6">
        <f>IF(C172="","",C172*D172/1000)</f>
      </c>
      <c r="F172" s="3"/>
      <c r="G172" s="7">
        <f>IF(N(F172)&gt;0,E172/F172,"")</f>
      </c>
    </row>
    <row r="173">
      <c r="A173" s="2"/>
      <c r="C173" s="9"/>
      <c r="D173" s="3"/>
      <c r="E173" s="6">
        <f>IF(C173="","",C173*D173/1000)</f>
      </c>
      <c r="F173" s="3"/>
      <c r="G173" s="7">
        <f>IF(N(F173)&gt;0,E173/F173,"")</f>
      </c>
    </row>
    <row r="174">
      <c r="A174" s="2"/>
      <c r="C174" s="9"/>
      <c r="D174" s="3"/>
      <c r="E174" s="6">
        <f>IF(C174="","",C174*D174/1000)</f>
      </c>
      <c r="F174" s="3"/>
      <c r="G174" s="7">
        <f>IF(N(F174)&gt;0,E174/F174,"")</f>
      </c>
    </row>
    <row r="175">
      <c r="A175" s="2"/>
      <c r="C175" s="9"/>
      <c r="D175" s="3"/>
      <c r="E175" s="6">
        <f>IF(C175="","",C175*D175/1000)</f>
      </c>
      <c r="F175" s="3"/>
      <c r="G175" s="7">
        <f>IF(N(F175)&gt;0,E175/F175,"")</f>
      </c>
    </row>
    <row r="176">
      <c r="A176" s="2"/>
      <c r="C176" s="9"/>
      <c r="D176" s="3"/>
      <c r="E176" s="6">
        <f>IF(C176="","",C176*D176/1000)</f>
      </c>
      <c r="F176" s="3"/>
      <c r="G176" s="7">
        <f>IF(N(F176)&gt;0,E176/F176,"")</f>
      </c>
    </row>
    <row r="177">
      <c r="A177" s="2"/>
      <c r="C177" s="9"/>
      <c r="D177" s="3"/>
      <c r="E177" s="6">
        <f>IF(C177="","",C177*D177/1000)</f>
      </c>
      <c r="F177" s="3"/>
      <c r="G177" s="7">
        <f>IF(N(F177)&gt;0,E177/F177,"")</f>
      </c>
    </row>
    <row r="178">
      <c r="A178" s="2"/>
      <c r="C178" s="9"/>
      <c r="D178" s="3"/>
      <c r="E178" s="6">
        <f>IF(C178="","",C178*D178/1000)</f>
      </c>
      <c r="F178" s="3"/>
      <c r="G178" s="7">
        <f>IF(N(F178)&gt;0,E178/F178,"")</f>
      </c>
    </row>
    <row r="179">
      <c r="A179" s="2"/>
      <c r="C179" s="9"/>
      <c r="D179" s="3"/>
      <c r="E179" s="6">
        <f>IF(C179="","",C179*D179/1000)</f>
      </c>
      <c r="F179" s="3"/>
      <c r="G179" s="7">
        <f>IF(N(F179)&gt;0,E179/F179,"")</f>
      </c>
    </row>
    <row r="180">
      <c r="A180" s="2"/>
      <c r="C180" s="9"/>
      <c r="D180" s="3"/>
      <c r="E180" s="6">
        <f>IF(C180="","",C180*D180/1000)</f>
      </c>
      <c r="F180" s="3"/>
      <c r="G180" s="7">
        <f>IF(N(F180)&gt;0,E180/F180,"")</f>
      </c>
    </row>
    <row r="181">
      <c r="A181" s="2"/>
      <c r="C181" s="9"/>
      <c r="D181" s="3"/>
      <c r="E181" s="6">
        <f>IF(C181="","",C181*D181/1000)</f>
      </c>
      <c r="F181" s="3"/>
      <c r="G181" s="7">
        <f>IF(N(F181)&gt;0,E181/F181,"")</f>
      </c>
    </row>
    <row r="182">
      <c r="A182" s="2"/>
      <c r="C182" s="9"/>
      <c r="D182" s="3"/>
      <c r="E182" s="6">
        <f>IF(C182="","",C182*D182/1000)</f>
      </c>
      <c r="F182" s="3"/>
      <c r="G182" s="7">
        <f>IF(N(F182)&gt;0,E182/F182,"")</f>
      </c>
    </row>
    <row r="183">
      <c r="A183" s="2"/>
      <c r="C183" s="9"/>
      <c r="D183" s="3"/>
      <c r="E183" s="6">
        <f>IF(C183="","",C183*D183/1000)</f>
      </c>
      <c r="F183" s="3"/>
      <c r="G183" s="7">
        <f>IF(N(F183)&gt;0,E183/F183,"")</f>
      </c>
    </row>
    <row r="184">
      <c r="A184" s="2"/>
      <c r="C184" s="9"/>
      <c r="D184" s="3"/>
      <c r="E184" s="6">
        <f>IF(C184="","",C184*D184/1000)</f>
      </c>
      <c r="F184" s="3"/>
      <c r="G184" s="7">
        <f>IF(N(F184)&gt;0,E184/F184,"")</f>
      </c>
    </row>
    <row r="185">
      <c r="A185" s="2"/>
      <c r="C185" s="9"/>
      <c r="D185" s="3"/>
      <c r="E185" s="6">
        <f>IF(C185="","",C185*D185/1000)</f>
      </c>
      <c r="F185" s="3"/>
      <c r="G185" s="7">
        <f>IF(N(F185)&gt;0,E185/F185,"")</f>
      </c>
    </row>
    <row r="186">
      <c r="A186" s="2"/>
      <c r="C186" s="9"/>
      <c r="D186" s="3"/>
      <c r="E186" s="6">
        <f>IF(C186="","",C186*D186/1000)</f>
      </c>
      <c r="F186" s="3"/>
      <c r="G186" s="7">
        <f>IF(N(F186)&gt;0,E186/F186,"")</f>
      </c>
    </row>
    <row r="187">
      <c r="A187" s="2"/>
      <c r="C187" s="9"/>
      <c r="D187" s="3"/>
      <c r="E187" s="6">
        <f>IF(C187="","",C187*D187/1000)</f>
      </c>
      <c r="F187" s="3"/>
      <c r="G187" s="7">
        <f>IF(N(F187)&gt;0,E187/F187,"")</f>
      </c>
    </row>
    <row r="188">
      <c r="A188" s="2"/>
      <c r="C188" s="9"/>
      <c r="D188" s="3"/>
      <c r="E188" s="6">
        <f>IF(C188="","",C188*D188/1000)</f>
      </c>
      <c r="F188" s="3"/>
      <c r="G188" s="7">
        <f>IF(N(F188)&gt;0,E188/F188,"")</f>
      </c>
    </row>
    <row r="189">
      <c r="A189" s="2"/>
      <c r="C189" s="9"/>
      <c r="D189" s="3"/>
      <c r="E189" s="6">
        <f>IF(C189="","",C189*D189/1000)</f>
      </c>
      <c r="F189" s="3"/>
      <c r="G189" s="7">
        <f>IF(N(F189)&gt;0,E189/F189,"")</f>
      </c>
    </row>
    <row r="190">
      <c r="A190" s="2"/>
      <c r="C190" s="9"/>
      <c r="D190" s="3"/>
      <c r="E190" s="6">
        <f>IF(C190="","",C190*D190/1000)</f>
      </c>
      <c r="F190" s="3"/>
      <c r="G190" s="7">
        <f>IF(N(F190)&gt;0,E190/F190,"")</f>
      </c>
    </row>
    <row r="191">
      <c r="A191" s="2"/>
      <c r="C191" s="9"/>
      <c r="D191" s="3"/>
      <c r="E191" s="6">
        <f>IF(C191="","",C191*D191/1000)</f>
      </c>
      <c r="F191" s="3"/>
      <c r="G191" s="7">
        <f>IF(N(F191)&gt;0,E191/F191,"")</f>
      </c>
    </row>
    <row r="192">
      <c r="A192" s="2"/>
      <c r="C192" s="9"/>
      <c r="D192" s="3"/>
      <c r="E192" s="6">
        <f>IF(C192="","",C192*D192/1000)</f>
      </c>
      <c r="F192" s="3"/>
      <c r="G192" s="7">
        <f>IF(N(F192)&gt;0,E192/F192,"")</f>
      </c>
    </row>
    <row r="193">
      <c r="A193" s="2"/>
      <c r="C193" s="9"/>
      <c r="D193" s="3"/>
      <c r="E193" s="6">
        <f>IF(C193="","",C193*D193/1000)</f>
      </c>
      <c r="F193" s="3"/>
      <c r="G193" s="7">
        <f>IF(N(F193)&gt;0,E193/F193,"")</f>
      </c>
    </row>
    <row r="194">
      <c r="A194" s="2"/>
      <c r="C194" s="9"/>
      <c r="D194" s="3"/>
      <c r="E194" s="6">
        <f>IF(C194="","",C194*D194/1000)</f>
      </c>
      <c r="F194" s="3"/>
      <c r="G194" s="7">
        <f>IF(N(F194)&gt;0,E194/F194,"")</f>
      </c>
    </row>
    <row r="195">
      <c r="A195" s="2"/>
      <c r="C195" s="9"/>
      <c r="D195" s="3"/>
      <c r="E195" s="6">
        <f>IF(C195="","",C195*D195/1000)</f>
      </c>
      <c r="F195" s="3"/>
      <c r="G195" s="7">
        <f>IF(N(F195)&gt;0,E195/F195,"")</f>
      </c>
    </row>
    <row r="196">
      <c r="A196" s="2"/>
      <c r="C196" s="9"/>
      <c r="D196" s="3"/>
      <c r="E196" s="6">
        <f>IF(C196="","",C196*D196/1000)</f>
      </c>
      <c r="F196" s="3"/>
      <c r="G196" s="7">
        <f>IF(N(F196)&gt;0,E196/F196,"")</f>
      </c>
    </row>
    <row r="197">
      <c r="A197" s="2"/>
      <c r="C197" s="9"/>
      <c r="D197" s="3"/>
      <c r="E197" s="6">
        <f>IF(C197="","",C197*D197/1000)</f>
      </c>
      <c r="F197" s="3"/>
      <c r="G197" s="7">
        <f>IF(N(F197)&gt;0,E197/F197,"")</f>
      </c>
    </row>
    <row r="198">
      <c r="A198" s="2"/>
      <c r="C198" s="9"/>
      <c r="D198" s="3"/>
      <c r="E198" s="6">
        <f>IF(C198="","",C198*D198/1000)</f>
      </c>
      <c r="F198" s="3"/>
      <c r="G198" s="7">
        <f>IF(N(F198)&gt;0,E198/F198,"")</f>
      </c>
    </row>
    <row r="199">
      <c r="A199" s="2"/>
      <c r="C199" s="9"/>
      <c r="D199" s="3"/>
      <c r="E199" s="6">
        <f>IF(C199="","",C199*D199/1000)</f>
      </c>
      <c r="F199" s="3"/>
      <c r="G199" s="7">
        <f>IF(N(F199)&gt;0,E199/F199,"")</f>
      </c>
    </row>
    <row r="200">
      <c r="A200" s="2"/>
      <c r="C200" s="9"/>
      <c r="D200" s="3"/>
      <c r="E200" s="6">
        <f>IF(C200="","",C200*D200/1000)</f>
      </c>
      <c r="F200" s="3"/>
      <c r="G200" s="7">
        <f>IF(N(F200)&gt;0,E200/F200,"")</f>
      </c>
    </row>
    <row r="201">
      <c r="A201" s="2"/>
      <c r="C201" s="9"/>
      <c r="D201" s="3"/>
      <c r="E201" s="6">
        <f>IF(C201="","",C201*D201/1000)</f>
      </c>
      <c r="F201" s="3"/>
      <c r="G201" s="7">
        <f>IF(N(F201)&gt;0,E201/F201,"")</f>
      </c>
    </row>
    <row r="202">
      <c r="A202" s="2"/>
      <c r="C202" s="9"/>
      <c r="D202" s="3"/>
      <c r="E202" s="6">
        <f>IF(C202="","",C202*D202/1000)</f>
      </c>
      <c r="F202" s="3"/>
      <c r="G202" s="7">
        <f>IF(N(F202)&gt;0,E202/F202,"")</f>
      </c>
    </row>
    <row r="204" ht="22" customHeight="1">
      <c r="A204" s="5" t="str">
        <f>HYPERLINK("https://demo.fcrsoft.com/demo/farm?utm_source=excel&amp;utm_medium=template&amp;utm_campaign=biomass","Excel yerine tüm operasyonu tek sistemden yönetin → FCRSOFT ücretsiz demo")</f>
        <v>Excel yerine tüm operasyonu tek sistemden yönetin → FCRSOFT ücretsiz demo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&amp;LExcel yerine tüm operasyonu tek sistemden yönetin → FCRSOFT ücretsiz demo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Biyokütlenizi Gerçek Zamanlı İzleyin</t>
        </is>
      </c>
    </row>
    <row r="2" ht="36" customHeight="1">
      <c r="A2" s="15" t="inlineStr">
        <is>
          <t/>
        </is>
      </c>
      <c r="B2" s="15" t="inlineStr">
        <is>
          <t>Numune tartımları, ölümler ve hasatlar girildikçe FCRSOFT kafes bazında biyokütleyi günceller.</t>
        </is>
      </c>
    </row>
    <row r="4" ht="30" customHeight="1">
      <c r="A4" s="1" t="inlineStr">
        <is>
          <t>✓ Günlük operasyon tek ekranda</t>
        </is>
      </c>
      <c r="B4" s="15" t="inlineStr">
        <is>
          <t>Yemleme, ölüm ve su ölçümleri sahadan telefonla dakikalar içinde girilir.</t>
        </is>
      </c>
    </row>
    <row r="5" ht="30" customHeight="1">
      <c r="A5" s="1" t="inlineStr">
        <is>
          <t>✓ FCR ve biyokütle otomatik</t>
        </is>
      </c>
      <c r="B5" s="15" t="inlineStr">
        <is>
          <t>Her yem ve tartım kaydıyla kafes bazında FCR ve biyokütle güncellenir.</t>
        </is>
      </c>
    </row>
    <row r="6" ht="30" customHeight="1">
      <c r="A6" s="1" t="inlineStr">
        <is>
          <t>✓ Erken uyarı</t>
        </is>
      </c>
      <c r="B6" s="15" t="inlineStr">
        <is>
          <t>Oksijen, sıcaklık, ölüm ve FCR eşik aşımlarında alarm üretilir.</t>
        </is>
      </c>
    </row>
    <row r="7" ht="30" customHeight="1">
      <c r="A7" s="1" t="inlineStr">
        <is>
          <t>✓ Kurulum yok</t>
        </is>
      </c>
      <c r="B7" s="15" t="inlineStr">
        <is>
          <t>Bulutta ya da kendi sunucunuzda çalışır; telefona uygulama gibi eklenir.</t>
        </is>
      </c>
    </row>
    <row r="8" ht="30" customHeight="1">
      <c r="A8" s="1" t="inlineStr">
        <is>
          <t>✓ 15 dil</t>
        </is>
      </c>
      <c r="B8" s="15" t="inlineStr">
        <is>
          <t>Türkçe’den Japoncaya kadar 15 dilde arayüz; çok uluslu ekipler için ideal.</t>
        </is>
      </c>
    </row>
    <row r="10" ht="24" customHeight="1">
      <c r="A10" s="16" t="str">
        <f>HYPERLINK("https://demo.fcrsoft.com/demo/farm?utm_source=excel&amp;utm_medium=template&amp;utm_campaign=biomass","Canlı demoyu aç →")</f>
        <v>Canlı demoyu aç →</v>
      </c>
    </row>
    <row r="11" ht="24" customHeight="1">
      <c r="A11" s="16" t="str">
        <f>HYPERLINK("https://fcrsoft.com/tr/contact/?utm_source=excel&amp;utm_medium=template&amp;utm_campaign=biomass","Demo talep et →")</f>
        <v>Demo talep et →</v>
      </c>
    </row>
    <row r="12" ht="24" customHeight="1">
      <c r="A12" s="16" t="str">
        <f>HYPERLINK("https://demo.fcrsoft.com/tr/araclar/biyokutle-hesaplama?utm_source=excel&amp;utm_medium=template&amp;utm_campaign=biomass","Balık Biyokütle Hesaplama →")</f>
        <v>Balık Biyokütle Hesaplama →</v>
      </c>
    </row>
    <row r="13" ht="24" customHeight="1">
      <c r="A13" s="16" t="str">
        <f>HYPERLINK("https://demo.fcrsoft.com/tr/araclar?utm_source=excel&amp;utm_medium=template&amp;utm_campaign=biomass","Ücretsiz Araçlar →")</f>
        <v>Ücretsiz Araçlar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Biyokütle takip şablonu</dc:title>
  <dc:description>Balık sayısı ve ortalama ağırlıktan biyokütle ve stok yoğunluğu.</dc:description>
  <dc:creator>FCRSOFT</dc:creator>
  <dc:language>tr</dc:language>
  <dcterms:created xsi:type="dcterms:W3CDTF">2026-10-03T16:55:13Z</dcterms:created>
</cp:coreProperties>
</file>